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1.14.29\share\06 宮川内ダム担当\07_長尾\Ｒ３工事委託業務\【予定（９月２回目）】（工期）Ｒ３吉土　熊谷川他　阿波・吉野柿原他　河川測量業務\当初\"/>
    </mc:Choice>
  </mc:AlternateContent>
  <bookViews>
    <workbookView xWindow="0" yWindow="0" windowWidth="21570" windowHeight="8160"/>
  </bookViews>
  <sheets>
    <sheet name="業務委託費内訳書" sheetId="1" r:id="rId1"/>
  </sheets>
  <definedNames>
    <definedName name="_xlnm.Print_Titles" localSheetId="0">業務委託費内訳書!$3:$9</definedName>
  </definedNames>
  <calcPr calcId="152511" refMode="R1C1"/>
</workbook>
</file>

<file path=xl/calcChain.xml><?xml version="1.0" encoding="utf-8"?>
<calcChain xmlns="http://schemas.openxmlformats.org/spreadsheetml/2006/main">
  <c r="G54" i="1" l="1"/>
  <c r="G51" i="1"/>
  <c r="G49" i="1"/>
  <c r="G48" i="1"/>
  <c r="G47" i="1" s="1"/>
  <c r="G45" i="1"/>
  <c r="G44" i="1"/>
  <c r="G43" i="1"/>
  <c r="G34" i="1"/>
  <c r="G25" i="1"/>
  <c r="G16" i="1"/>
  <c r="G15" i="1"/>
  <c r="G14" i="1" s="1"/>
  <c r="G12" i="1"/>
  <c r="G11" i="1"/>
  <c r="G10" i="1"/>
  <c r="G53" i="1" l="1"/>
  <c r="G56" i="1" s="1"/>
  <c r="G57" i="1" s="1"/>
</calcChain>
</file>

<file path=xl/sharedStrings.xml><?xml version="1.0" encoding="utf-8"?>
<sst xmlns="http://schemas.openxmlformats.org/spreadsheetml/2006/main" count="109" uniqueCount="45">
  <si>
    <t>業務委託費内訳書</t>
  </si>
  <si>
    <t>住　　　　所</t>
  </si>
  <si>
    <t>商号又は名称</t>
  </si>
  <si>
    <t>代 表 者 名</t>
  </si>
  <si>
    <t>業 務 名</t>
  </si>
  <si>
    <t>Ｒ３吉土　熊谷川他　阿波・吉野柿原他　河川測量業務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</si>
  <si>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</si>
  <si>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</si>
  <si>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</si>
  <si>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</si>
  <si>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</si>
  <si>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</si>
  <si>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</si>
  <si>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</si>
  <si>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4級基準点測量</t>
  </si>
  <si>
    <t>点</t>
  </si>
  <si>
    <t>応用測量</t>
  </si>
  <si>
    <t>路線測量</t>
  </si>
  <si>
    <t>路線測量
　熊谷川（上流区間）</t>
  </si>
  <si>
    <t>作業計画</t>
  </si>
  <si>
    <t>業務</t>
  </si>
  <si>
    <t>現地踏査</t>
  </si>
  <si>
    <t>km</t>
  </si>
  <si>
    <t>線形決定</t>
  </si>
  <si>
    <t>中心線測量</t>
  </si>
  <si>
    <t>仮BM設置測量</t>
  </si>
  <si>
    <t>縦断測量</t>
  </si>
  <si>
    <t>横断測量</t>
  </si>
  <si>
    <t>土量計算</t>
  </si>
  <si>
    <t>路線測量
　熊谷川（下流区間）</t>
  </si>
  <si>
    <t>路線測量
　大谷川</t>
  </si>
  <si>
    <t>共通</t>
  </si>
  <si>
    <t>打合せ等</t>
  </si>
  <si>
    <t>打合せ</t>
  </si>
  <si>
    <t>直接経費</t>
  </si>
  <si>
    <t>旅費交通費</t>
  </si>
  <si>
    <t>旅費(率計上･宿泊無)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</si>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</sst>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topLeftCell="A16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12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14</v>
      </c>
      <c r="E13" s="8" t="s">
        <v>15</v>
      </c>
      <c r="F13" s="9">
        <v>34</v>
      </c>
      <c r="G13" s="12"/>
      <c r="I13" s="13">
        <v>4</v>
      </c>
      <c r="J13" s="14">
        <v>4</v>
      </c>
    </row>
    <row r="14" spans="1:10" ht="42" customHeight="1" x14ac:dyDescent="0.15">
      <c r="A14" s="23" t="s">
        <v>16</v>
      </c>
      <c r="B14" s="24"/>
      <c r="C14" s="24"/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1</v>
      </c>
    </row>
    <row r="15" spans="1:10" ht="42" customHeight="1" x14ac:dyDescent="0.15">
      <c r="A15" s="6"/>
      <c r="B15" s="24" t="s">
        <v>17</v>
      </c>
      <c r="C15" s="24"/>
      <c r="D15" s="24"/>
      <c r="E15" s="8" t="s">
        <v>13</v>
      </c>
      <c r="F15" s="9">
        <v>1</v>
      </c>
      <c r="G15" s="11">
        <f>G16+G25+G34</f>
        <v>0</v>
      </c>
      <c r="I15" s="13">
        <v>6</v>
      </c>
      <c r="J15" s="14">
        <v>2</v>
      </c>
    </row>
    <row r="16" spans="1:10" ht="42" customHeight="1" x14ac:dyDescent="0.15">
      <c r="A16" s="6"/>
      <c r="B16" s="7"/>
      <c r="C16" s="24" t="s">
        <v>18</v>
      </c>
      <c r="D16" s="24"/>
      <c r="E16" s="8" t="s">
        <v>13</v>
      </c>
      <c r="F16" s="9">
        <v>1</v>
      </c>
      <c r="G16" s="11">
        <f>G17+G18+G19+G20+G21+G22+G23+G24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19</v>
      </c>
      <c r="E17" s="8" t="s">
        <v>20</v>
      </c>
      <c r="F17" s="9">
        <v>1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21</v>
      </c>
      <c r="E18" s="8" t="s">
        <v>22</v>
      </c>
      <c r="F18" s="10">
        <v>0.35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23</v>
      </c>
      <c r="E19" s="8" t="s">
        <v>22</v>
      </c>
      <c r="F19" s="10">
        <v>0.35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24</v>
      </c>
      <c r="E20" s="8" t="s">
        <v>22</v>
      </c>
      <c r="F20" s="10">
        <v>0.35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25</v>
      </c>
      <c r="E21" s="8" t="s">
        <v>22</v>
      </c>
      <c r="F21" s="10">
        <v>0.35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26</v>
      </c>
      <c r="E22" s="8" t="s">
        <v>22</v>
      </c>
      <c r="F22" s="10">
        <v>0.35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27</v>
      </c>
      <c r="E23" s="8" t="s">
        <v>22</v>
      </c>
      <c r="F23" s="10">
        <v>0.35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28</v>
      </c>
      <c r="E24" s="8" t="s">
        <v>22</v>
      </c>
      <c r="F24" s="10">
        <v>0.35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24" t="s">
        <v>29</v>
      </c>
      <c r="D25" s="24"/>
      <c r="E25" s="8" t="s">
        <v>13</v>
      </c>
      <c r="F25" s="9">
        <v>1</v>
      </c>
      <c r="G25" s="11">
        <f>G26+G27+G28+G29+G30+G31+G32+G33</f>
        <v>0</v>
      </c>
      <c r="I25" s="13">
        <v>16</v>
      </c>
      <c r="J25" s="14">
        <v>3</v>
      </c>
    </row>
    <row r="26" spans="1:10" ht="42" customHeight="1" x14ac:dyDescent="0.15">
      <c r="A26" s="6"/>
      <c r="B26" s="7"/>
      <c r="C26" s="7"/>
      <c r="D26" s="24" t="s">
        <v>19</v>
      </c>
      <c r="E26" s="8" t="s">
        <v>20</v>
      </c>
      <c r="F26" s="9">
        <v>1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21</v>
      </c>
      <c r="E27" s="8" t="s">
        <v>22</v>
      </c>
      <c r="F27" s="10">
        <v>0.5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23</v>
      </c>
      <c r="E28" s="8" t="s">
        <v>22</v>
      </c>
      <c r="F28" s="10">
        <v>0.5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24</v>
      </c>
      <c r="E29" s="8" t="s">
        <v>22</v>
      </c>
      <c r="F29" s="10">
        <v>0.5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25</v>
      </c>
      <c r="E30" s="8" t="s">
        <v>22</v>
      </c>
      <c r="F30" s="10">
        <v>0.5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26</v>
      </c>
      <c r="E31" s="8" t="s">
        <v>22</v>
      </c>
      <c r="F31" s="10">
        <v>0.5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27</v>
      </c>
      <c r="E32" s="8" t="s">
        <v>22</v>
      </c>
      <c r="F32" s="10">
        <v>0.5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28</v>
      </c>
      <c r="E33" s="8" t="s">
        <v>22</v>
      </c>
      <c r="F33" s="10">
        <v>0.5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24" t="s">
        <v>30</v>
      </c>
      <c r="D34" s="24"/>
      <c r="E34" s="8" t="s">
        <v>13</v>
      </c>
      <c r="F34" s="9">
        <v>1</v>
      </c>
      <c r="G34" s="11">
        <f>G35+G36+G37+G38+G39+G40+G41+G42</f>
        <v>0</v>
      </c>
      <c r="I34" s="13">
        <v>25</v>
      </c>
      <c r="J34" s="14">
        <v>3</v>
      </c>
    </row>
    <row r="35" spans="1:10" ht="42" customHeight="1" x14ac:dyDescent="0.15">
      <c r="A35" s="6"/>
      <c r="B35" s="7"/>
      <c r="C35" s="7"/>
      <c r="D35" s="24" t="s">
        <v>19</v>
      </c>
      <c r="E35" s="8" t="s">
        <v>20</v>
      </c>
      <c r="F35" s="9">
        <v>1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7"/>
      <c r="D36" s="24" t="s">
        <v>21</v>
      </c>
      <c r="E36" s="8" t="s">
        <v>22</v>
      </c>
      <c r="F36" s="10">
        <v>0.83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4" t="s">
        <v>23</v>
      </c>
      <c r="E37" s="8" t="s">
        <v>22</v>
      </c>
      <c r="F37" s="10">
        <v>0.83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4" t="s">
        <v>24</v>
      </c>
      <c r="E38" s="8" t="s">
        <v>22</v>
      </c>
      <c r="F38" s="10">
        <v>0.83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7"/>
      <c r="D39" s="24" t="s">
        <v>25</v>
      </c>
      <c r="E39" s="8" t="s">
        <v>22</v>
      </c>
      <c r="F39" s="10">
        <v>0.83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7"/>
      <c r="D40" s="24" t="s">
        <v>26</v>
      </c>
      <c r="E40" s="8" t="s">
        <v>22</v>
      </c>
      <c r="F40" s="10">
        <v>0.83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7"/>
      <c r="D41" s="24" t="s">
        <v>27</v>
      </c>
      <c r="E41" s="8" t="s">
        <v>22</v>
      </c>
      <c r="F41" s="10">
        <v>0.83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7"/>
      <c r="D42" s="24" t="s">
        <v>28</v>
      </c>
      <c r="E42" s="8" t="s">
        <v>22</v>
      </c>
      <c r="F42" s="10">
        <v>0.83</v>
      </c>
      <c r="G42" s="12"/>
      <c r="I42" s="13">
        <v>33</v>
      </c>
      <c r="J42" s="14">
        <v>4</v>
      </c>
    </row>
    <row r="43" spans="1:10" ht="42" customHeight="1" x14ac:dyDescent="0.15">
      <c r="A43" s="23" t="s">
        <v>31</v>
      </c>
      <c r="B43" s="24"/>
      <c r="C43" s="24"/>
      <c r="D43" s="24"/>
      <c r="E43" s="8" t="s">
        <v>13</v>
      </c>
      <c r="F43" s="9">
        <v>1</v>
      </c>
      <c r="G43" s="11">
        <f>G44</f>
        <v>0</v>
      </c>
      <c r="I43" s="13">
        <v>34</v>
      </c>
      <c r="J43" s="14">
        <v>1</v>
      </c>
    </row>
    <row r="44" spans="1:10" ht="42" customHeight="1" x14ac:dyDescent="0.15">
      <c r="A44" s="6"/>
      <c r="B44" s="24" t="s">
        <v>31</v>
      </c>
      <c r="C44" s="24"/>
      <c r="D44" s="24"/>
      <c r="E44" s="8" t="s">
        <v>13</v>
      </c>
      <c r="F44" s="9">
        <v>1</v>
      </c>
      <c r="G44" s="11">
        <f>G45</f>
        <v>0</v>
      </c>
      <c r="I44" s="13">
        <v>35</v>
      </c>
      <c r="J44" s="14">
        <v>2</v>
      </c>
    </row>
    <row r="45" spans="1:10" ht="42" customHeight="1" x14ac:dyDescent="0.15">
      <c r="A45" s="6"/>
      <c r="B45" s="7"/>
      <c r="C45" s="24" t="s">
        <v>32</v>
      </c>
      <c r="D45" s="24"/>
      <c r="E45" s="8" t="s">
        <v>13</v>
      </c>
      <c r="F45" s="9">
        <v>1</v>
      </c>
      <c r="G45" s="11">
        <f>G46</f>
        <v>0</v>
      </c>
      <c r="I45" s="13">
        <v>36</v>
      </c>
      <c r="J45" s="14">
        <v>3</v>
      </c>
    </row>
    <row r="46" spans="1:10" ht="42" customHeight="1" x14ac:dyDescent="0.15">
      <c r="A46" s="6"/>
      <c r="B46" s="7"/>
      <c r="C46" s="7"/>
      <c r="D46" s="24" t="s">
        <v>33</v>
      </c>
      <c r="E46" s="8" t="s">
        <v>20</v>
      </c>
      <c r="F46" s="9">
        <v>1</v>
      </c>
      <c r="G46" s="12"/>
      <c r="I46" s="13">
        <v>37</v>
      </c>
      <c r="J46" s="14">
        <v>4</v>
      </c>
    </row>
    <row r="47" spans="1:10" ht="42" customHeight="1" x14ac:dyDescent="0.15">
      <c r="A47" s="23" t="s">
        <v>34</v>
      </c>
      <c r="B47" s="24"/>
      <c r="C47" s="24"/>
      <c r="D47" s="24"/>
      <c r="E47" s="8" t="s">
        <v>13</v>
      </c>
      <c r="F47" s="9">
        <v>1</v>
      </c>
      <c r="G47" s="11">
        <f>G48</f>
        <v>0</v>
      </c>
      <c r="I47" s="13">
        <v>38</v>
      </c>
      <c r="J47" s="14">
        <v>1</v>
      </c>
    </row>
    <row r="48" spans="1:10" ht="42" customHeight="1" x14ac:dyDescent="0.15">
      <c r="A48" s="6"/>
      <c r="B48" s="24" t="s">
        <v>34</v>
      </c>
      <c r="C48" s="24"/>
      <c r="D48" s="24"/>
      <c r="E48" s="8" t="s">
        <v>13</v>
      </c>
      <c r="F48" s="9">
        <v>1</v>
      </c>
      <c r="G48" s="11">
        <f>G49+G51</f>
        <v>0</v>
      </c>
      <c r="I48" s="13">
        <v>39</v>
      </c>
      <c r="J48" s="14">
        <v>2</v>
      </c>
    </row>
    <row r="49" spans="1:10" ht="42" customHeight="1" x14ac:dyDescent="0.15">
      <c r="A49" s="6"/>
      <c r="B49" s="7"/>
      <c r="C49" s="24" t="s">
        <v>35</v>
      </c>
      <c r="D49" s="24"/>
      <c r="E49" s="8" t="s">
        <v>13</v>
      </c>
      <c r="F49" s="9">
        <v>1</v>
      </c>
      <c r="G49" s="11">
        <f>G50</f>
        <v>0</v>
      </c>
      <c r="I49" s="13">
        <v>40</v>
      </c>
      <c r="J49" s="14">
        <v>3</v>
      </c>
    </row>
    <row r="50" spans="1:10" ht="42" customHeight="1" x14ac:dyDescent="0.15">
      <c r="A50" s="6"/>
      <c r="B50" s="7"/>
      <c r="C50" s="7"/>
      <c r="D50" s="24" t="s">
        <v>36</v>
      </c>
      <c r="E50" s="8" t="s">
        <v>13</v>
      </c>
      <c r="F50" s="9">
        <v>1</v>
      </c>
      <c r="G50" s="12"/>
      <c r="I50" s="13">
        <v>41</v>
      </c>
      <c r="J50" s="14">
        <v>4</v>
      </c>
    </row>
    <row r="51" spans="1:10" ht="42" customHeight="1" x14ac:dyDescent="0.15">
      <c r="A51" s="6"/>
      <c r="B51" s="7"/>
      <c r="C51" s="24" t="s">
        <v>37</v>
      </c>
      <c r="D51" s="24"/>
      <c r="E51" s="8" t="s">
        <v>13</v>
      </c>
      <c r="F51" s="9">
        <v>1</v>
      </c>
      <c r="G51" s="11">
        <f>G52</f>
        <v>0</v>
      </c>
      <c r="I51" s="13">
        <v>42</v>
      </c>
      <c r="J51" s="14">
        <v>3</v>
      </c>
    </row>
    <row r="52" spans="1:10" ht="42" customHeight="1" x14ac:dyDescent="0.15">
      <c r="A52" s="6"/>
      <c r="B52" s="7"/>
      <c r="C52" s="7"/>
      <c r="D52" s="24" t="s">
        <v>38</v>
      </c>
      <c r="E52" s="8" t="s">
        <v>13</v>
      </c>
      <c r="F52" s="9">
        <v>1</v>
      </c>
      <c r="G52" s="12"/>
      <c r="I52" s="13">
        <v>43</v>
      </c>
      <c r="J52" s="14">
        <v>4</v>
      </c>
    </row>
    <row r="53" spans="1:10" ht="42" customHeight="1" x14ac:dyDescent="0.15">
      <c r="A53" s="23" t="s">
        <v>39</v>
      </c>
      <c r="B53" s="24"/>
      <c r="C53" s="24"/>
      <c r="D53" s="24"/>
      <c r="E53" s="8" t="s">
        <v>13</v>
      </c>
      <c r="F53" s="9">
        <v>1</v>
      </c>
      <c r="G53" s="11">
        <f>G10+G14+G43+G47</f>
        <v>0</v>
      </c>
      <c r="I53" s="13">
        <v>44</v>
      </c>
      <c r="J53" s="14"/>
    </row>
    <row r="54" spans="1:10" ht="42" customHeight="1" x14ac:dyDescent="0.15">
      <c r="A54" s="23" t="s">
        <v>40</v>
      </c>
      <c r="B54" s="24"/>
      <c r="C54" s="24"/>
      <c r="D54" s="24"/>
      <c r="E54" s="8" t="s">
        <v>13</v>
      </c>
      <c r="F54" s="9">
        <v>1</v>
      </c>
      <c r="G54" s="11">
        <f>G55</f>
        <v>0</v>
      </c>
      <c r="I54" s="13">
        <v>45</v>
      </c>
      <c r="J54" s="14"/>
    </row>
    <row r="55" spans="1:10" ht="42" customHeight="1" x14ac:dyDescent="0.15">
      <c r="A55" s="6"/>
      <c r="B55" s="24" t="s">
        <v>41</v>
      </c>
      <c r="C55" s="24"/>
      <c r="D55" s="24"/>
      <c r="E55" s="8" t="s">
        <v>13</v>
      </c>
      <c r="F55" s="9">
        <v>1</v>
      </c>
      <c r="G55" s="12"/>
      <c r="I55" s="13">
        <v>46</v>
      </c>
      <c r="J55" s="14"/>
    </row>
    <row r="56" spans="1:10" ht="42" customHeight="1" x14ac:dyDescent="0.15">
      <c r="A56" s="23" t="s">
        <v>42</v>
      </c>
      <c r="B56" s="24"/>
      <c r="C56" s="24"/>
      <c r="D56" s="24"/>
      <c r="E56" s="8" t="s">
        <v>13</v>
      </c>
      <c r="F56" s="9">
        <v>1</v>
      </c>
      <c r="G56" s="11">
        <f>G53+G54</f>
        <v>0</v>
      </c>
      <c r="I56" s="13">
        <v>47</v>
      </c>
      <c r="J56" s="14">
        <v>30</v>
      </c>
    </row>
    <row r="57" spans="1:10" ht="42" customHeight="1" x14ac:dyDescent="0.15">
      <c r="A57" s="25" t="s">
        <v>43</v>
      </c>
      <c r="B57" s="26"/>
      <c r="C57" s="26"/>
      <c r="D57" s="26"/>
      <c r="E57" s="15" t="s">
        <v>44</v>
      </c>
      <c r="F57" s="16" t="s">
        <v>44</v>
      </c>
      <c r="G57" s="17">
        <f>G56</f>
        <v>0</v>
      </c>
      <c r="I57" s="18">
        <v>48</v>
      </c>
      <c r="J57" s="18">
        <v>90</v>
      </c>
    </row>
  </sheetData>
  <sheetProtection sheet="1"/>
  <mergeCells count="54">
    <mergeCell ref="A54:D54"/>
    <mergeCell ref="B55:D55"/>
    <mergeCell ref="A56:D56"/>
    <mergeCell ref="A57:D57"/>
    <mergeCell ref="C49:D49"/>
    <mergeCell ref="D50"/>
    <mergeCell ref="C51:D51"/>
    <mergeCell ref="D52"/>
    <mergeCell ref="A53:D53"/>
    <mergeCell ref="B44:D44"/>
    <mergeCell ref="C45:D45"/>
    <mergeCell ref="D46"/>
    <mergeCell ref="A47:D47"/>
    <mergeCell ref="B48:D48"/>
    <mergeCell ref="D39"/>
    <mergeCell ref="D40"/>
    <mergeCell ref="D41"/>
    <mergeCell ref="D42"/>
    <mergeCell ref="A43:D43"/>
    <mergeCell ref="C34:D34"/>
    <mergeCell ref="D35"/>
    <mergeCell ref="D36"/>
    <mergeCell ref="D37"/>
    <mergeCell ref="D38"/>
    <mergeCell ref="D29"/>
    <mergeCell ref="D30"/>
    <mergeCell ref="D31"/>
    <mergeCell ref="D32"/>
    <mergeCell ref="D33"/>
    <mergeCell ref="D24"/>
    <mergeCell ref="C25:D25"/>
    <mergeCell ref="D26"/>
    <mergeCell ref="D27"/>
    <mergeCell ref="D28"/>
    <mergeCell ref="D19"/>
    <mergeCell ref="D20"/>
    <mergeCell ref="D21"/>
    <mergeCell ref="D22"/>
    <mergeCell ref="D23"/>
    <mergeCell ref="A14:D14"/>
    <mergeCell ref="B15: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Nagao Kazuki</cp:lastModifiedBy>
  <dcterms:created xsi:type="dcterms:W3CDTF">2021-09-07T02:34:13Z</dcterms:created>
  <dcterms:modified xsi:type="dcterms:W3CDTF">2021-09-07T02:34:24Z</dcterms:modified>
</cp:coreProperties>
</file>